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>
    <definedName name="_xlnm.Print_Area" localSheetId="0">'Plan1'!$B$1:$K$31</definedName>
  </definedNames>
  <calcPr fullCalcOnLoad="1"/>
</workbook>
</file>

<file path=xl/sharedStrings.xml><?xml version="1.0" encoding="utf-8"?>
<sst xmlns="http://schemas.openxmlformats.org/spreadsheetml/2006/main" count="32" uniqueCount="22">
  <si>
    <t>CRONOGRAMA  FÍSICO-FINANCEIRO</t>
  </si>
  <si>
    <t>nº 01</t>
  </si>
  <si>
    <t xml:space="preserve"> </t>
  </si>
  <si>
    <t>Discriminação</t>
  </si>
  <si>
    <t xml:space="preserve">Valores </t>
  </si>
  <si>
    <t>Peso</t>
  </si>
  <si>
    <t xml:space="preserve">          1º Mês</t>
  </si>
  <si>
    <t>2º Mês</t>
  </si>
  <si>
    <t>(R$)</t>
  </si>
  <si>
    <t>%</t>
  </si>
  <si>
    <t>R$</t>
  </si>
  <si>
    <t>Peso %</t>
  </si>
  <si>
    <t>1.0</t>
  </si>
  <si>
    <t>Acumulado</t>
  </si>
  <si>
    <t>Assessora em Arquitetura &amp; Urbanismo - AMERIOS</t>
  </si>
  <si>
    <t>MARLIZE CRISTIANE KLAMT TODESCATTO</t>
  </si>
  <si>
    <t>CAU/RN A23967-4</t>
  </si>
  <si>
    <t>MUNICÍPIO : CUNHATAÍ (SC)</t>
  </si>
  <si>
    <t xml:space="preserve">Projeto : CAMPO MUNICIPAL - GRAMA SINTÉTICA </t>
  </si>
  <si>
    <t>CAMPO - GRAMA SINTÉTICA</t>
  </si>
  <si>
    <t xml:space="preserve">          3º Mês</t>
  </si>
  <si>
    <t>CUNHATAÍ (SC), 04 DE JULHO DE 2016.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</si>
</sst>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#,##0.000"/>
    <numFmt numFmtId="185" formatCode="#,##0.0000"/>
    <numFmt numFmtId="186" formatCode="#,##0.00;[Red]#,##0.00"/>
    <numFmt numFmtId="187" formatCode="0.00;[Red]0.00"/>
    <numFmt numFmtId="188" formatCode="&quot;R$&quot;#,##0.00;[Red]&quot;R$&quot;#,##0.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Comic Sans MS"/>
      <family val="4"/>
    </font>
    <font>
      <sz val="12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64">
    <xf numFmtId="0" fontId="0" fillId="0" borderId="0" xfId="0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186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0" fontId="8" fillId="0" borderId="11" xfId="0" applyFont="1" applyBorder="1" applyAlignment="1">
      <alignment/>
    </xf>
    <xf numFmtId="186" fontId="9" fillId="33" borderId="11" xfId="0" applyNumberFormat="1" applyFont="1" applyFill="1" applyBorder="1" applyAlignment="1">
      <alignment/>
    </xf>
    <xf numFmtId="10" fontId="8" fillId="33" borderId="11" xfId="0" applyNumberFormat="1" applyFont="1" applyFill="1" applyBorder="1" applyAlignment="1">
      <alignment/>
    </xf>
    <xf numFmtId="10" fontId="9" fillId="33" borderId="11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7" fillId="0" borderId="0" xfId="0" applyFont="1" applyBorder="1" applyAlignment="1">
      <alignment/>
    </xf>
    <xf numFmtId="186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186" fontId="7" fillId="0" borderId="16" xfId="0" applyNumberFormat="1" applyFont="1" applyBorder="1" applyAlignment="1">
      <alignment/>
    </xf>
    <xf numFmtId="10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10" fillId="33" borderId="18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186" fontId="10" fillId="33" borderId="20" xfId="0" applyNumberFormat="1" applyFont="1" applyFill="1" applyBorder="1" applyAlignment="1">
      <alignment horizontal="center"/>
    </xf>
    <xf numFmtId="10" fontId="10" fillId="33" borderId="20" xfId="0" applyNumberFormat="1" applyFont="1" applyFill="1" applyBorder="1" applyAlignment="1">
      <alignment horizontal="center"/>
    </xf>
    <xf numFmtId="4" fontId="10" fillId="33" borderId="21" xfId="0" applyNumberFormat="1" applyFont="1" applyFill="1" applyBorder="1" applyAlignment="1">
      <alignment horizontal="center"/>
    </xf>
    <xf numFmtId="10" fontId="10" fillId="33" borderId="22" xfId="0" applyNumberFormat="1" applyFont="1" applyFill="1" applyBorder="1" applyAlignment="1">
      <alignment horizontal="center"/>
    </xf>
    <xf numFmtId="4" fontId="10" fillId="33" borderId="23" xfId="0" applyNumberFormat="1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 horizontal="center"/>
    </xf>
    <xf numFmtId="10" fontId="10" fillId="33" borderId="24" xfId="0" applyNumberFormat="1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33" borderId="26" xfId="0" applyFont="1" applyFill="1" applyBorder="1" applyAlignment="1">
      <alignment/>
    </xf>
    <xf numFmtId="186" fontId="10" fillId="33" borderId="26" xfId="0" applyNumberFormat="1" applyFont="1" applyFill="1" applyBorder="1" applyAlignment="1">
      <alignment horizontal="center"/>
    </xf>
    <xf numFmtId="10" fontId="10" fillId="33" borderId="26" xfId="0" applyNumberFormat="1" applyFont="1" applyFill="1" applyBorder="1" applyAlignment="1">
      <alignment horizontal="center"/>
    </xf>
    <xf numFmtId="4" fontId="10" fillId="33" borderId="27" xfId="0" applyNumberFormat="1" applyFont="1" applyFill="1" applyBorder="1" applyAlignment="1">
      <alignment horizontal="center"/>
    </xf>
    <xf numFmtId="10" fontId="10" fillId="33" borderId="27" xfId="0" applyNumberFormat="1" applyFont="1" applyFill="1" applyBorder="1" applyAlignment="1">
      <alignment horizontal="center"/>
    </xf>
    <xf numFmtId="4" fontId="10" fillId="33" borderId="28" xfId="0" applyNumberFormat="1" applyFont="1" applyFill="1" applyBorder="1" applyAlignment="1">
      <alignment horizontal="center"/>
    </xf>
    <xf numFmtId="10" fontId="10" fillId="33" borderId="28" xfId="0" applyNumberFormat="1" applyFont="1" applyFill="1" applyBorder="1" applyAlignment="1">
      <alignment horizontal="center"/>
    </xf>
    <xf numFmtId="10" fontId="10" fillId="33" borderId="29" xfId="0" applyNumberFormat="1" applyFont="1" applyFill="1" applyBorder="1" applyAlignment="1">
      <alignment horizontal="center"/>
    </xf>
    <xf numFmtId="10" fontId="7" fillId="0" borderId="14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186" fontId="10" fillId="0" borderId="0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4" fontId="10" fillId="33" borderId="0" xfId="0" applyNumberFormat="1" applyFont="1" applyFill="1" applyBorder="1" applyAlignment="1">
      <alignment/>
    </xf>
    <xf numFmtId="10" fontId="10" fillId="33" borderId="14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10" fontId="7" fillId="0" borderId="17" xfId="0" applyNumberFormat="1" applyFont="1" applyBorder="1" applyAlignment="1">
      <alignment/>
    </xf>
    <xf numFmtId="0" fontId="7" fillId="0" borderId="30" xfId="0" applyFont="1" applyBorder="1" applyAlignment="1">
      <alignment/>
    </xf>
    <xf numFmtId="0" fontId="7" fillId="0" borderId="23" xfId="0" applyFont="1" applyBorder="1" applyAlignment="1">
      <alignment/>
    </xf>
    <xf numFmtId="186" fontId="7" fillId="0" borderId="23" xfId="0" applyNumberFormat="1" applyFont="1" applyBorder="1" applyAlignment="1">
      <alignment/>
    </xf>
    <xf numFmtId="10" fontId="7" fillId="0" borderId="23" xfId="0" applyNumberFormat="1" applyFont="1" applyBorder="1" applyAlignment="1">
      <alignment/>
    </xf>
    <xf numFmtId="4" fontId="7" fillId="0" borderId="23" xfId="0" applyNumberFormat="1" applyFont="1" applyBorder="1" applyAlignment="1">
      <alignment/>
    </xf>
    <xf numFmtId="10" fontId="7" fillId="0" borderId="24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10" fontId="10" fillId="0" borderId="16" xfId="0" applyNumberFormat="1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5" zoomScaleNormal="75" zoomScalePageLayoutView="0" workbookViewId="0" topLeftCell="A1">
      <selection activeCell="M23" sqref="M23"/>
    </sheetView>
  </sheetViews>
  <sheetFormatPr defaultColWidth="9.140625" defaultRowHeight="12.75"/>
  <cols>
    <col min="2" max="2" width="7.00390625" style="0" customWidth="1"/>
    <col min="3" max="3" width="30.7109375" style="0" customWidth="1"/>
    <col min="4" max="4" width="15.7109375" style="4" customWidth="1"/>
    <col min="5" max="5" width="11.7109375" style="2" customWidth="1"/>
    <col min="6" max="6" width="11.140625" style="1" customWidth="1"/>
    <col min="7" max="7" width="8.7109375" style="2" customWidth="1"/>
    <col min="8" max="8" width="11.7109375" style="1" customWidth="1"/>
    <col min="9" max="9" width="8.28125" style="2" customWidth="1"/>
    <col min="10" max="10" width="15.7109375" style="0" customWidth="1"/>
    <col min="11" max="11" width="10.00390625" style="0" customWidth="1"/>
  </cols>
  <sheetData>
    <row r="1" spans="2:11" ht="20.25" thickBot="1">
      <c r="B1" s="5"/>
      <c r="C1" s="6"/>
      <c r="D1" s="7" t="s">
        <v>0</v>
      </c>
      <c r="E1" s="8"/>
      <c r="F1" s="9"/>
      <c r="G1" s="9"/>
      <c r="H1" s="6"/>
      <c r="I1" s="10"/>
      <c r="J1" s="11"/>
      <c r="K1" s="12" t="s">
        <v>1</v>
      </c>
    </row>
    <row r="2" spans="2:11" ht="16.5">
      <c r="B2" s="13" t="s">
        <v>17</v>
      </c>
      <c r="C2" s="14"/>
      <c r="D2" s="15"/>
      <c r="E2" s="16"/>
      <c r="F2" s="17"/>
      <c r="G2" s="16"/>
      <c r="H2" s="17"/>
      <c r="I2" s="16"/>
      <c r="J2" s="14"/>
      <c r="K2" s="18"/>
    </row>
    <row r="3" spans="2:11" ht="16.5">
      <c r="B3" s="13" t="s">
        <v>18</v>
      </c>
      <c r="C3" s="14"/>
      <c r="D3" s="15"/>
      <c r="E3" s="16"/>
      <c r="F3" s="17"/>
      <c r="G3" s="16"/>
      <c r="H3" s="17"/>
      <c r="I3" s="16"/>
      <c r="J3" s="14"/>
      <c r="K3" s="18"/>
    </row>
    <row r="4" spans="2:11" ht="17.25" thickBot="1">
      <c r="B4" s="19"/>
      <c r="C4" s="20"/>
      <c r="D4" s="21"/>
      <c r="E4" s="22"/>
      <c r="F4" s="23"/>
      <c r="G4" s="22"/>
      <c r="H4" s="23"/>
      <c r="I4" s="22"/>
      <c r="J4" s="24"/>
      <c r="K4" s="25"/>
    </row>
    <row r="5" spans="2:11" ht="16.5">
      <c r="B5" s="26" t="s">
        <v>2</v>
      </c>
      <c r="C5" s="27" t="s">
        <v>3</v>
      </c>
      <c r="D5" s="28" t="s">
        <v>4</v>
      </c>
      <c r="E5" s="29" t="s">
        <v>5</v>
      </c>
      <c r="F5" s="30" t="s">
        <v>6</v>
      </c>
      <c r="G5" s="31"/>
      <c r="H5" s="32" t="s">
        <v>7</v>
      </c>
      <c r="I5" s="33"/>
      <c r="J5" s="30" t="s">
        <v>20</v>
      </c>
      <c r="K5" s="34"/>
    </row>
    <row r="6" spans="2:11" ht="17.25" thickBot="1">
      <c r="B6" s="35"/>
      <c r="C6" s="36"/>
      <c r="D6" s="37" t="s">
        <v>8</v>
      </c>
      <c r="E6" s="38" t="s">
        <v>9</v>
      </c>
      <c r="F6" s="39" t="s">
        <v>10</v>
      </c>
      <c r="G6" s="40" t="s">
        <v>11</v>
      </c>
      <c r="H6" s="41" t="s">
        <v>10</v>
      </c>
      <c r="I6" s="42" t="s">
        <v>11</v>
      </c>
      <c r="J6" s="39" t="s">
        <v>10</v>
      </c>
      <c r="K6" s="43" t="s">
        <v>11</v>
      </c>
    </row>
    <row r="7" spans="1:12" ht="16.5">
      <c r="A7" s="3"/>
      <c r="B7" s="13" t="s">
        <v>12</v>
      </c>
      <c r="C7" s="14" t="s">
        <v>19</v>
      </c>
      <c r="D7" s="15">
        <v>167560.08</v>
      </c>
      <c r="E7" s="16">
        <f>SUM(D7/D$22)</f>
        <v>1</v>
      </c>
      <c r="F7" s="17">
        <f>SUM((D7*33)/100)</f>
        <v>55294.8264</v>
      </c>
      <c r="G7" s="16">
        <f>SUM(F7/D$22)</f>
        <v>0.33</v>
      </c>
      <c r="H7" s="17">
        <f>SUM((D7*33)/100)</f>
        <v>55294.8264</v>
      </c>
      <c r="I7" s="16">
        <f>SUM(H7/D$22)</f>
        <v>0.33</v>
      </c>
      <c r="J7" s="17">
        <f>SUM((D7*34)/100)</f>
        <v>56970.4272</v>
      </c>
      <c r="K7" s="44">
        <f>SUM(J7/D$22)</f>
        <v>0.34</v>
      </c>
      <c r="L7" s="3"/>
    </row>
    <row r="8" spans="1:12" ht="16.5">
      <c r="A8" s="3"/>
      <c r="B8" s="13"/>
      <c r="C8" s="14"/>
      <c r="D8" s="15"/>
      <c r="E8" s="16"/>
      <c r="F8" s="17"/>
      <c r="G8" s="16"/>
      <c r="H8" s="17"/>
      <c r="I8" s="16"/>
      <c r="J8" s="17"/>
      <c r="K8" s="44"/>
      <c r="L8" s="3"/>
    </row>
    <row r="9" spans="1:12" ht="16.5">
      <c r="A9" s="3"/>
      <c r="B9" s="13"/>
      <c r="C9" s="14"/>
      <c r="D9" s="15"/>
      <c r="E9" s="16"/>
      <c r="F9" s="17"/>
      <c r="G9" s="16"/>
      <c r="H9" s="17"/>
      <c r="I9" s="16"/>
      <c r="J9" s="17"/>
      <c r="K9" s="44"/>
      <c r="L9" s="3"/>
    </row>
    <row r="10" spans="1:12" ht="16.5">
      <c r="A10" s="3"/>
      <c r="B10" s="13"/>
      <c r="C10" s="14"/>
      <c r="D10" s="15"/>
      <c r="E10" s="16"/>
      <c r="F10" s="17"/>
      <c r="G10" s="16"/>
      <c r="H10" s="17"/>
      <c r="I10" s="16"/>
      <c r="J10" s="17"/>
      <c r="K10" s="44"/>
      <c r="L10" s="3"/>
    </row>
    <row r="11" spans="1:12" ht="16.5">
      <c r="A11" s="3"/>
      <c r="B11" s="13"/>
      <c r="C11" s="45"/>
      <c r="D11" s="15"/>
      <c r="E11" s="16"/>
      <c r="F11" s="17"/>
      <c r="G11" s="16"/>
      <c r="H11" s="17"/>
      <c r="I11" s="16"/>
      <c r="J11" s="17"/>
      <c r="K11" s="44"/>
      <c r="L11" s="3"/>
    </row>
    <row r="12" spans="1:12" ht="16.5">
      <c r="A12" s="3"/>
      <c r="B12" s="13"/>
      <c r="C12" s="14"/>
      <c r="D12" s="15"/>
      <c r="E12" s="16"/>
      <c r="F12" s="17"/>
      <c r="G12" s="16"/>
      <c r="H12" s="17"/>
      <c r="I12" s="16"/>
      <c r="J12" s="17"/>
      <c r="K12" s="44"/>
      <c r="L12" s="3"/>
    </row>
    <row r="13" spans="1:12" ht="16.5">
      <c r="A13" s="3"/>
      <c r="B13" s="13"/>
      <c r="C13" s="14"/>
      <c r="D13" s="15"/>
      <c r="E13" s="16"/>
      <c r="F13" s="17"/>
      <c r="G13" s="16"/>
      <c r="H13" s="17"/>
      <c r="I13" s="16"/>
      <c r="J13" s="17"/>
      <c r="K13" s="44"/>
      <c r="L13" s="3"/>
    </row>
    <row r="14" spans="1:12" ht="16.5">
      <c r="A14" s="3"/>
      <c r="B14" s="13"/>
      <c r="C14" s="14"/>
      <c r="D14" s="15"/>
      <c r="E14" s="16"/>
      <c r="F14" s="17"/>
      <c r="G14" s="16"/>
      <c r="H14" s="17"/>
      <c r="I14" s="16"/>
      <c r="J14" s="17"/>
      <c r="K14" s="44"/>
      <c r="L14" s="3"/>
    </row>
    <row r="15" spans="1:12" ht="16.5">
      <c r="A15" s="3"/>
      <c r="B15" s="13"/>
      <c r="C15" s="14"/>
      <c r="D15" s="15"/>
      <c r="E15" s="16"/>
      <c r="F15" s="17"/>
      <c r="G15" s="16"/>
      <c r="H15" s="17"/>
      <c r="I15" s="16"/>
      <c r="J15" s="17"/>
      <c r="K15" s="44"/>
      <c r="L15" s="3"/>
    </row>
    <row r="16" spans="1:12" ht="16.5">
      <c r="A16" s="3"/>
      <c r="B16" s="46"/>
      <c r="C16" s="14"/>
      <c r="D16" s="15"/>
      <c r="E16" s="16"/>
      <c r="F16" s="17"/>
      <c r="G16" s="16"/>
      <c r="H16" s="17"/>
      <c r="I16" s="16"/>
      <c r="J16" s="17"/>
      <c r="K16" s="44"/>
      <c r="L16" s="3"/>
    </row>
    <row r="17" spans="1:12" ht="16.5">
      <c r="A17" s="3"/>
      <c r="B17" s="13"/>
      <c r="C17" s="14"/>
      <c r="D17" s="15"/>
      <c r="E17" s="16"/>
      <c r="F17" s="17"/>
      <c r="G17" s="16"/>
      <c r="H17" s="17"/>
      <c r="I17" s="16"/>
      <c r="J17" s="17"/>
      <c r="K17" s="44"/>
      <c r="L17" s="3"/>
    </row>
    <row r="18" spans="1:12" ht="16.5">
      <c r="A18" s="3"/>
      <c r="B18" s="13"/>
      <c r="C18" s="14"/>
      <c r="D18" s="15"/>
      <c r="E18" s="16"/>
      <c r="F18" s="17"/>
      <c r="G18" s="16"/>
      <c r="H18" s="17"/>
      <c r="I18" s="16"/>
      <c r="J18" s="17"/>
      <c r="K18" s="44"/>
      <c r="L18" s="3"/>
    </row>
    <row r="19" spans="1:12" ht="16.5">
      <c r="A19" s="3"/>
      <c r="B19" s="13"/>
      <c r="C19" s="14"/>
      <c r="D19" s="15"/>
      <c r="E19" s="16"/>
      <c r="F19" s="17">
        <f>SUM(F7:F7)</f>
        <v>55294.8264</v>
      </c>
      <c r="G19" s="16">
        <f>SUM(G7:G7)</f>
        <v>0.33</v>
      </c>
      <c r="H19" s="17">
        <f>SUM(H7:H7)</f>
        <v>55294.8264</v>
      </c>
      <c r="I19" s="16">
        <f>SUM(I7:I7)</f>
        <v>0.33</v>
      </c>
      <c r="J19" s="17">
        <f>SUM(J7:J7)</f>
        <v>56970.4272</v>
      </c>
      <c r="K19" s="44">
        <f>SUM(K7:K7)</f>
        <v>0.34</v>
      </c>
      <c r="L19" s="3"/>
    </row>
    <row r="20" spans="1:12" ht="16.5">
      <c r="A20" s="3"/>
      <c r="B20" s="13"/>
      <c r="C20" s="14"/>
      <c r="D20" s="15"/>
      <c r="E20" s="16"/>
      <c r="F20" s="17"/>
      <c r="G20" s="16"/>
      <c r="H20" s="17"/>
      <c r="I20" s="16"/>
      <c r="J20" s="17"/>
      <c r="K20" s="44"/>
      <c r="L20" s="3"/>
    </row>
    <row r="21" spans="1:12" ht="16.5">
      <c r="A21" s="3"/>
      <c r="B21" s="13"/>
      <c r="C21" s="14"/>
      <c r="D21" s="15"/>
      <c r="E21" s="16"/>
      <c r="F21" s="17"/>
      <c r="G21" s="16"/>
      <c r="H21" s="17"/>
      <c r="I21" s="16"/>
      <c r="J21" s="17"/>
      <c r="K21" s="44"/>
      <c r="L21" s="3"/>
    </row>
    <row r="22" spans="1:12" ht="16.5">
      <c r="A22" s="3"/>
      <c r="B22" s="47" t="s">
        <v>2</v>
      </c>
      <c r="C22" s="14"/>
      <c r="D22" s="48">
        <f>SUM(D7:D21)</f>
        <v>167560.08</v>
      </c>
      <c r="E22" s="49">
        <f>SUM(E7:E21)</f>
        <v>1</v>
      </c>
      <c r="F22" s="17"/>
      <c r="G22" s="16"/>
      <c r="H22" s="17"/>
      <c r="I22" s="16"/>
      <c r="J22" s="17"/>
      <c r="K22" s="44"/>
      <c r="L22" s="3"/>
    </row>
    <row r="23" spans="1:12" ht="16.5">
      <c r="A23" s="3"/>
      <c r="B23" s="47" t="s">
        <v>2</v>
      </c>
      <c r="C23" s="50" t="s">
        <v>13</v>
      </c>
      <c r="D23" s="15"/>
      <c r="E23" s="16"/>
      <c r="F23" s="17">
        <f>SUM(F7:F7)</f>
        <v>55294.8264</v>
      </c>
      <c r="G23" s="16">
        <f>SUM(G7:G7)</f>
        <v>0.33</v>
      </c>
      <c r="H23" s="17">
        <f>SUM(F23+H7)</f>
        <v>110589.6528</v>
      </c>
      <c r="I23" s="16">
        <f>SUM(G23+I7)</f>
        <v>0.66</v>
      </c>
      <c r="J23" s="51">
        <f>SUM(H23+J19)</f>
        <v>167560.08</v>
      </c>
      <c r="K23" s="52">
        <f>SUM(I23+K19)</f>
        <v>1</v>
      </c>
      <c r="L23" s="3"/>
    </row>
    <row r="24" spans="1:12" ht="15.75" thickBot="1">
      <c r="A24" s="3"/>
      <c r="B24" s="53" t="s">
        <v>2</v>
      </c>
      <c r="C24" s="24"/>
      <c r="D24" s="21"/>
      <c r="E24" s="22"/>
      <c r="F24" s="23"/>
      <c r="G24" s="22"/>
      <c r="H24" s="23"/>
      <c r="I24" s="22"/>
      <c r="J24" s="23"/>
      <c r="K24" s="54"/>
      <c r="L24" s="3"/>
    </row>
    <row r="25" spans="1:12" ht="15">
      <c r="A25" s="3"/>
      <c r="B25" s="55" t="s">
        <v>2</v>
      </c>
      <c r="C25" s="56" t="s">
        <v>2</v>
      </c>
      <c r="D25" s="57" t="s">
        <v>2</v>
      </c>
      <c r="E25" s="58"/>
      <c r="F25" s="59"/>
      <c r="G25" s="58"/>
      <c r="H25" s="59"/>
      <c r="I25" s="58"/>
      <c r="J25" s="59"/>
      <c r="K25" s="60"/>
      <c r="L25" s="3"/>
    </row>
    <row r="26" spans="2:11" ht="15">
      <c r="B26" s="47"/>
      <c r="C26" s="14"/>
      <c r="D26" s="15"/>
      <c r="E26" s="16"/>
      <c r="F26" s="17"/>
      <c r="G26" s="16"/>
      <c r="H26" s="17"/>
      <c r="I26" s="16"/>
      <c r="J26" s="17"/>
      <c r="K26" s="18"/>
    </row>
    <row r="27" spans="2:11" ht="15">
      <c r="B27" s="47"/>
      <c r="C27" s="14" t="s">
        <v>21</v>
      </c>
      <c r="D27" s="15"/>
      <c r="E27" s="16"/>
      <c r="F27" s="17"/>
      <c r="G27" s="16"/>
      <c r="H27" s="17"/>
      <c r="I27" s="16"/>
      <c r="J27" s="17"/>
      <c r="K27" s="18"/>
    </row>
    <row r="28" spans="2:11" ht="15">
      <c r="B28" s="47"/>
      <c r="C28" s="14"/>
      <c r="D28" s="15"/>
      <c r="E28" s="16"/>
      <c r="F28" s="17"/>
      <c r="G28" s="16"/>
      <c r="H28" s="17"/>
      <c r="I28" s="16"/>
      <c r="J28" s="17"/>
      <c r="K28" s="18"/>
    </row>
    <row r="29" spans="2:11" ht="16.5">
      <c r="B29" s="47"/>
      <c r="C29" s="14"/>
      <c r="D29" s="15"/>
      <c r="E29" s="16"/>
      <c r="F29" s="61" t="s">
        <v>15</v>
      </c>
      <c r="G29" s="49"/>
      <c r="H29" s="61"/>
      <c r="I29" s="16"/>
      <c r="J29" s="17"/>
      <c r="K29" s="18"/>
    </row>
    <row r="30" spans="2:11" ht="16.5">
      <c r="B30" s="47"/>
      <c r="C30" s="14"/>
      <c r="D30" s="15"/>
      <c r="E30" s="16"/>
      <c r="F30" s="61" t="s">
        <v>14</v>
      </c>
      <c r="G30" s="49"/>
      <c r="H30" s="61"/>
      <c r="I30" s="49"/>
      <c r="J30" s="17"/>
      <c r="K30" s="18"/>
    </row>
    <row r="31" spans="2:11" ht="17.25" thickBot="1">
      <c r="B31" s="53"/>
      <c r="C31" s="24"/>
      <c r="D31" s="21"/>
      <c r="E31" s="22"/>
      <c r="F31" s="62" t="s">
        <v>16</v>
      </c>
      <c r="G31" s="63"/>
      <c r="H31" s="62"/>
      <c r="I31" s="63"/>
      <c r="J31" s="23"/>
      <c r="K31" s="25"/>
    </row>
    <row r="32" ht="12.75">
      <c r="J32" s="1"/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  <row r="41" ht="12.75">
      <c r="J41" s="1"/>
    </row>
    <row r="42" spans="10:11" ht="12.75">
      <c r="J42" s="1"/>
      <c r="K42" s="2"/>
    </row>
    <row r="43" spans="10:11" ht="12.75">
      <c r="J43" s="1"/>
      <c r="K43" s="2"/>
    </row>
    <row r="44" spans="10:11" ht="12.75">
      <c r="J44" s="1"/>
      <c r="K44" s="2"/>
    </row>
    <row r="45" spans="10:11" ht="12.75">
      <c r="J45" s="1"/>
      <c r="K45" s="2"/>
    </row>
    <row r="46" spans="10:11" ht="12.75">
      <c r="J46" s="1"/>
      <c r="K46" s="2"/>
    </row>
  </sheetData>
  <sheetProtection/>
  <printOptions horizontalCentered="1" verticalCentered="1"/>
  <pageMargins left="0.787401575" right="0.787401575" top="0.5905511811023623" bottom="0.5905511811023623" header="0" footer="0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" footer="0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" footer="0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" footer="0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" footer="0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" footer="0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" footer="0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" footer="0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" footer="0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" footer="0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" footer="0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" footer="0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" footer="0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" footer="0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" footer="0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" footer="0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 de pavimentacao de Modelo</dc:title>
  <dc:subject/>
  <dc:creator>Álax Filho</dc:creator>
  <cp:keywords/>
  <dc:description/>
  <cp:lastModifiedBy>arquitetura</cp:lastModifiedBy>
  <cp:lastPrinted>2016-07-06T14:10:03Z</cp:lastPrinted>
  <dcterms:created xsi:type="dcterms:W3CDTF">1998-08-21T14:01:02Z</dcterms:created>
  <dcterms:modified xsi:type="dcterms:W3CDTF">2016-07-06T14:19:04Z</dcterms:modified>
  <cp:category/>
  <cp:version/>
  <cp:contentType/>
  <cp:contentStatus/>
</cp:coreProperties>
</file>