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90" windowWidth="13395" windowHeight="7680"/>
  </bookViews>
  <sheets>
    <sheet name="Comp. 01" sheetId="1" r:id="rId1"/>
    <sheet name="Comp. 03" sheetId="4" r:id="rId2"/>
  </sheets>
  <calcPr calcId="125725"/>
</workbook>
</file>

<file path=xl/calcChain.xml><?xml version="1.0" encoding="utf-8"?>
<calcChain xmlns="http://schemas.openxmlformats.org/spreadsheetml/2006/main">
  <c r="I13" i="4"/>
  <c r="I12"/>
  <c r="I11"/>
  <c r="I10"/>
  <c r="I9"/>
  <c r="I8"/>
  <c r="I15" l="1"/>
  <c r="I8" i="1"/>
  <c r="I9"/>
  <c r="I10"/>
  <c r="I11"/>
  <c r="I12"/>
  <c r="I13"/>
  <c r="I15" l="1"/>
</calcChain>
</file>

<file path=xl/sharedStrings.xml><?xml version="1.0" encoding="utf-8"?>
<sst xmlns="http://schemas.openxmlformats.org/spreadsheetml/2006/main" count="88" uniqueCount="43">
  <si>
    <t>CÓDIGO</t>
  </si>
  <si>
    <t>DESCRIÇÃO</t>
  </si>
  <si>
    <t>UNIDADE</t>
  </si>
  <si>
    <t>TOTAL</t>
  </si>
  <si>
    <t>∑ TOTAL</t>
  </si>
  <si>
    <t>DATA BASE</t>
  </si>
  <si>
    <t>REFERÊNCIA</t>
  </si>
  <si>
    <t>SINAPI</t>
  </si>
  <si>
    <t>73964/006</t>
  </si>
  <si>
    <t>ALVENARIA EM TIJOLO CERÂMICO MACICO 5X10X20 CM 1 1/2 VEZ (ESPESSURA 30 CM), ASSENTADO COM ARGAMASSA TRACO 1:2:8 (CIMENTO, CAL E AREIA)</t>
  </si>
  <si>
    <t>MASSA ÚNICA PARA RECEBIMENTO DE PINTURA, EM ARGAMASSA TRAÇO 1:2:8, PREPARO MECÂNICO COM BETONEIRA 400 L, APLICADA MANUALEMNTE EM FACE INTERNAS DE PAREDES DE AMBIENTES COM ÁREA MENOR QUE 10 M², ESPESSURA DE 20 MM, COM EXCESSÃO DE TALISCAS</t>
  </si>
  <si>
    <t>CHAPISCO APLICADO TANTO EM PILARES E VIGAS DE CONCRETO COMO EM ALVENARIA DE FACHADA SEM PRESENÇA DE VÃOS, COM COLHER DE PEDREIRO, ARGAMASSA TRAÇO 1:3 COM PREPARO MANUAL</t>
  </si>
  <si>
    <t>GRADE DE FERRO EM BARRA CHATA 3/16"</t>
  </si>
  <si>
    <t>RATERRO DE VALA COM CAMPACTAÇÃO MANUAL</t>
  </si>
  <si>
    <t>m³</t>
  </si>
  <si>
    <t>m²</t>
  </si>
  <si>
    <t>COMPOSIÇÃO 01 - CAIXA COLETORA - Dimensões Externas (90x110x180)</t>
  </si>
  <si>
    <t>COEF.</t>
  </si>
  <si>
    <t>ÍTEM</t>
  </si>
  <si>
    <t>QUANTIFICAÇÃO DOS ITENS</t>
  </si>
  <si>
    <r>
      <t>COMPOSIÇÃO CAIXA COLETORA DIÂMETRO</t>
    </r>
    <r>
      <rPr>
        <sz val="9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100 cm</t>
    </r>
  </si>
  <si>
    <r>
      <t>COMPOSIÇÃO CAIXA COLETORA DIÂMETRO</t>
    </r>
    <r>
      <rPr>
        <sz val="9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40 cm e 60 cm</t>
    </r>
  </si>
  <si>
    <t>73972/002</t>
  </si>
  <si>
    <t>CONCRETO FCK=20MPA, VIRADO EM BETONEIRA, LANÇAMENTO E ADENSAMENTO</t>
  </si>
  <si>
    <t>73932/001</t>
  </si>
  <si>
    <t>Colarinho Superior: (3,20 x 0,20 x 0,10)          = 0,06 m³</t>
  </si>
  <si>
    <t>∑                                                                                     = 0,16 m³</t>
  </si>
  <si>
    <r>
      <t xml:space="preserve">(0,50 + 0,70) x 2 x 1,80                                            </t>
    </r>
    <r>
      <rPr>
        <b/>
        <sz val="11"/>
        <color theme="1"/>
        <rFont val="Calibri"/>
        <family val="2"/>
        <scheme val="minor"/>
      </rPr>
      <t>= 4,32 m³</t>
    </r>
  </si>
  <si>
    <r>
      <t xml:space="preserve">(0,60 x 0,80)                                                               </t>
    </r>
    <r>
      <rPr>
        <b/>
        <sz val="11"/>
        <color theme="1"/>
        <rFont val="Calibri"/>
        <family val="2"/>
        <scheme val="minor"/>
      </rPr>
      <t>= 0,48 m²</t>
    </r>
  </si>
  <si>
    <r>
      <t xml:space="preserve">(1,10 + 0,90) x 2 x 0,20                                            = </t>
    </r>
    <r>
      <rPr>
        <b/>
        <sz val="11"/>
        <color theme="1"/>
        <rFont val="Calibri"/>
        <family val="2"/>
        <scheme val="minor"/>
      </rPr>
      <t>1,46 m³</t>
    </r>
  </si>
  <si>
    <t>Base: (1,40 x 1,10 x 0,10)                               = 0,15 m³</t>
  </si>
  <si>
    <t>Colarinho Superior: (3,20 x 0,20 x 0,10)  = 0,06 m³</t>
  </si>
  <si>
    <t>∑                                                                             = 0,21 m³</t>
  </si>
  <si>
    <r>
      <t xml:space="preserve">(0,50 + 0,70) x 2 x 0,90                                    </t>
    </r>
    <r>
      <rPr>
        <b/>
        <sz val="11"/>
        <color theme="1"/>
        <rFont val="Calibri"/>
        <family val="2"/>
        <scheme val="minor"/>
      </rPr>
      <t>= 2,16 m³</t>
    </r>
  </si>
  <si>
    <r>
      <t xml:space="preserve">(1,00 + 1,00) x 2 x 1,20                                    </t>
    </r>
    <r>
      <rPr>
        <b/>
        <sz val="11"/>
        <color theme="1"/>
        <rFont val="Calibri"/>
        <family val="2"/>
        <scheme val="minor"/>
      </rPr>
      <t>= 4,80 m³</t>
    </r>
  </si>
  <si>
    <t>∑                                                                             = 6,96 m³</t>
  </si>
  <si>
    <t xml:space="preserve">                                                                                   6,96 m²</t>
  </si>
  <si>
    <r>
      <t xml:space="preserve">(0,60 x 0,80)                                                       </t>
    </r>
    <r>
      <rPr>
        <b/>
        <sz val="11"/>
        <color theme="1"/>
        <rFont val="Calibri"/>
        <family val="2"/>
        <scheme val="minor"/>
      </rPr>
      <t>= 0,48 m²</t>
    </r>
  </si>
  <si>
    <r>
      <t xml:space="preserve">(1,10 + 0,90) x 2 x 0,20                                   = </t>
    </r>
    <r>
      <rPr>
        <b/>
        <sz val="11"/>
        <color theme="1"/>
        <rFont val="Calibri"/>
        <family val="2"/>
        <scheme val="minor"/>
      </rPr>
      <t>1,46 m³</t>
    </r>
  </si>
  <si>
    <t>VALOR SINAPI / DEZEMBRO - 2015</t>
  </si>
  <si>
    <t>Composição 01</t>
  </si>
  <si>
    <t>Composição 02</t>
  </si>
  <si>
    <t>Base: (0,90 x 1,10 x 0,10)                                       = 0,10 m³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</si>
</sst>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4" fontId="2" fillId="2" borderId="1" xfId="0" applyNumberFormat="1" applyFont="1" applyFill="1" applyBorder="1"/>
    <xf numFmtId="0" fontId="6" fillId="2" borderId="1" xfId="0" applyFont="1" applyFill="1" applyBorder="1"/>
    <xf numFmtId="0" fontId="3" fillId="0" borderId="0" xfId="0" applyFont="1" applyBorder="1" applyAlignment="1">
      <alignment horizontal="left"/>
    </xf>
    <xf numFmtId="44" fontId="4" fillId="0" borderId="0" xfId="0" applyNumberFormat="1" applyFont="1" applyFill="1" applyBorder="1"/>
    <xf numFmtId="44" fontId="0" fillId="0" borderId="0" xfId="0" applyNumberFormat="1" applyFill="1" applyBorder="1"/>
    <xf numFmtId="4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4" fontId="4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Normal="100" workbookViewId="0">
      <selection activeCell="H21" sqref="H21"/>
    </sheetView>
  </sheetViews>
  <sheetFormatPr defaultRowHeight="15"/>
  <cols>
    <col min="1" max="1" width="5.140625" customWidth="1"/>
    <col min="3" max="3" width="11.42578125" customWidth="1"/>
    <col min="4" max="4" width="9.140625" customWidth="1"/>
    <col min="5" max="5" width="58.5703125" customWidth="1"/>
    <col min="6" max="6" width="9.140625" bestFit="1" customWidth="1"/>
    <col min="7" max="7" width="8.42578125" customWidth="1"/>
    <col min="8" max="8" width="11" customWidth="1"/>
    <col min="9" max="9" width="12.140625" customWidth="1"/>
  </cols>
  <sheetData>
    <row r="1" spans="1:9" ht="18.75">
      <c r="A1" s="27" t="s">
        <v>40</v>
      </c>
      <c r="C1" s="8"/>
    </row>
    <row r="2" spans="1:9" ht="18.75">
      <c r="A2" t="s">
        <v>21</v>
      </c>
      <c r="C2" s="8"/>
    </row>
    <row r="3" spans="1:9">
      <c r="B3" s="7"/>
      <c r="C3" s="7"/>
      <c r="D3" s="4"/>
      <c r="E3" s="4"/>
      <c r="F3" s="4"/>
      <c r="G3" s="4"/>
      <c r="H3" s="4"/>
      <c r="I3" s="4"/>
    </row>
    <row r="4" spans="1:9" ht="1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</row>
    <row r="5" spans="1:9" ht="4.5" customHeight="1">
      <c r="B5" s="9"/>
      <c r="C5" s="9"/>
      <c r="D5" s="9"/>
      <c r="E5" s="9"/>
      <c r="F5" s="9"/>
      <c r="G5" s="9"/>
      <c r="H5" s="9"/>
      <c r="I5" s="9"/>
    </row>
    <row r="6" spans="1:9">
      <c r="A6" s="31" t="s">
        <v>18</v>
      </c>
      <c r="B6" s="31" t="s">
        <v>0</v>
      </c>
      <c r="C6" s="31" t="s">
        <v>6</v>
      </c>
      <c r="D6" s="31" t="s">
        <v>5</v>
      </c>
      <c r="E6" s="31" t="s">
        <v>1</v>
      </c>
      <c r="F6" s="31" t="s">
        <v>2</v>
      </c>
      <c r="G6" s="31" t="s">
        <v>17</v>
      </c>
      <c r="H6" s="31" t="s">
        <v>39</v>
      </c>
      <c r="I6" s="31" t="s">
        <v>3</v>
      </c>
    </row>
    <row r="7" spans="1:9" ht="21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25.5">
      <c r="A8" s="2">
        <v>1</v>
      </c>
      <c r="B8" s="2" t="s">
        <v>22</v>
      </c>
      <c r="C8" s="2" t="s">
        <v>7</v>
      </c>
      <c r="D8" s="12">
        <v>42401</v>
      </c>
      <c r="E8" s="5" t="s">
        <v>23</v>
      </c>
      <c r="F8" s="2" t="s">
        <v>14</v>
      </c>
      <c r="G8" s="3">
        <v>0.16</v>
      </c>
      <c r="H8" s="26">
        <v>311</v>
      </c>
      <c r="I8" s="21">
        <f t="shared" ref="I8:I13" si="0">H8*G8</f>
        <v>49.76</v>
      </c>
    </row>
    <row r="9" spans="1:9" ht="38.25">
      <c r="A9" s="2">
        <v>2</v>
      </c>
      <c r="B9" s="2">
        <v>72133</v>
      </c>
      <c r="C9" s="2" t="s">
        <v>7</v>
      </c>
      <c r="D9" s="12">
        <v>42401</v>
      </c>
      <c r="E9" s="5" t="s">
        <v>9</v>
      </c>
      <c r="F9" s="2" t="s">
        <v>15</v>
      </c>
      <c r="G9" s="3">
        <v>4.32</v>
      </c>
      <c r="H9" s="26">
        <v>155</v>
      </c>
      <c r="I9" s="21">
        <f t="shared" si="0"/>
        <v>669.6</v>
      </c>
    </row>
    <row r="10" spans="1:9" ht="63.75">
      <c r="A10" s="2">
        <v>3</v>
      </c>
      <c r="B10" s="2">
        <v>87529</v>
      </c>
      <c r="C10" s="2" t="s">
        <v>7</v>
      </c>
      <c r="D10" s="12">
        <v>42401</v>
      </c>
      <c r="E10" s="5" t="s">
        <v>10</v>
      </c>
      <c r="F10" s="2" t="s">
        <v>15</v>
      </c>
      <c r="G10" s="3">
        <v>4.32</v>
      </c>
      <c r="H10" s="26">
        <v>17.399999999999999</v>
      </c>
      <c r="I10" s="21">
        <f t="shared" si="0"/>
        <v>75.167999999999992</v>
      </c>
    </row>
    <row r="11" spans="1:9" ht="38.25">
      <c r="A11" s="2">
        <v>4</v>
      </c>
      <c r="B11" s="2">
        <v>87893</v>
      </c>
      <c r="C11" s="2" t="s">
        <v>7</v>
      </c>
      <c r="D11" s="12">
        <v>42401</v>
      </c>
      <c r="E11" s="5" t="s">
        <v>11</v>
      </c>
      <c r="F11" s="2" t="s">
        <v>15</v>
      </c>
      <c r="G11" s="3">
        <v>4.32</v>
      </c>
      <c r="H11" s="26">
        <v>4.49</v>
      </c>
      <c r="I11" s="21">
        <f t="shared" si="0"/>
        <v>19.396800000000002</v>
      </c>
    </row>
    <row r="12" spans="1:9">
      <c r="A12" s="2">
        <v>5</v>
      </c>
      <c r="B12" s="2" t="s">
        <v>24</v>
      </c>
      <c r="C12" s="2" t="s">
        <v>7</v>
      </c>
      <c r="D12" s="12">
        <v>42401</v>
      </c>
      <c r="E12" s="6" t="s">
        <v>12</v>
      </c>
      <c r="F12" s="2" t="s">
        <v>15</v>
      </c>
      <c r="G12" s="3">
        <v>0.48</v>
      </c>
      <c r="H12" s="26">
        <v>207.16</v>
      </c>
      <c r="I12" s="21">
        <f t="shared" si="0"/>
        <v>99.436799999999991</v>
      </c>
    </row>
    <row r="13" spans="1:9">
      <c r="A13" s="2">
        <v>6</v>
      </c>
      <c r="B13" s="2" t="s">
        <v>8</v>
      </c>
      <c r="C13" s="2" t="s">
        <v>7</v>
      </c>
      <c r="D13" s="12">
        <v>42401</v>
      </c>
      <c r="E13" s="6" t="s">
        <v>13</v>
      </c>
      <c r="F13" s="2" t="s">
        <v>14</v>
      </c>
      <c r="G13" s="3">
        <v>1.46</v>
      </c>
      <c r="H13" s="26">
        <v>35.68</v>
      </c>
      <c r="I13" s="21">
        <f t="shared" si="0"/>
        <v>52.092799999999997</v>
      </c>
    </row>
    <row r="14" spans="1:9" ht="6.75" customHeight="1">
      <c r="B14" s="10"/>
      <c r="C14" s="13"/>
      <c r="D14" s="14"/>
      <c r="E14" s="18"/>
      <c r="F14" s="10"/>
      <c r="G14" s="15"/>
      <c r="H14" s="19"/>
      <c r="I14" s="20"/>
    </row>
    <row r="15" spans="1:9">
      <c r="B15" s="10"/>
      <c r="C15" s="10"/>
      <c r="D15" s="10"/>
      <c r="E15" s="10"/>
      <c r="F15" s="10"/>
      <c r="G15" s="10"/>
      <c r="H15" s="17" t="s">
        <v>4</v>
      </c>
      <c r="I15" s="16">
        <f>SUM(I8:I13)</f>
        <v>965.45439999999996</v>
      </c>
    </row>
    <row r="16" spans="1:9">
      <c r="B16" s="1"/>
      <c r="C16" s="1"/>
      <c r="D16" s="1"/>
      <c r="E16" s="1"/>
      <c r="F16" s="1"/>
      <c r="G16" s="1"/>
    </row>
    <row r="17" spans="1:7">
      <c r="B17" s="24" t="s">
        <v>19</v>
      </c>
      <c r="C17" s="1"/>
      <c r="D17" s="1"/>
      <c r="E17" s="1"/>
      <c r="F17" s="1"/>
      <c r="G17" s="1"/>
    </row>
    <row r="18" spans="1:7" ht="7.5" customHeight="1">
      <c r="B18" s="22"/>
      <c r="C18" s="1"/>
      <c r="D18" s="1"/>
      <c r="E18" s="1"/>
      <c r="F18" s="1"/>
      <c r="G18" s="1"/>
    </row>
    <row r="19" spans="1:7">
      <c r="A19" s="25">
        <v>1</v>
      </c>
      <c r="B19" s="29" t="s">
        <v>42</v>
      </c>
      <c r="C19" s="29"/>
      <c r="D19" s="29"/>
      <c r="E19" s="29"/>
    </row>
    <row r="20" spans="1:7">
      <c r="A20" s="25"/>
      <c r="B20" s="29" t="s">
        <v>25</v>
      </c>
      <c r="C20" s="29"/>
      <c r="D20" s="29"/>
      <c r="E20" s="29"/>
    </row>
    <row r="21" spans="1:7">
      <c r="A21" s="25"/>
      <c r="B21" s="30" t="s">
        <v>26</v>
      </c>
      <c r="C21" s="30"/>
      <c r="D21" s="30"/>
      <c r="E21" s="30"/>
    </row>
    <row r="22" spans="1:7">
      <c r="A22" s="25">
        <v>2</v>
      </c>
      <c r="B22" s="28" t="s">
        <v>27</v>
      </c>
      <c r="C22" s="28"/>
      <c r="D22" s="28"/>
      <c r="E22" s="28"/>
    </row>
    <row r="23" spans="1:7">
      <c r="A23" s="25">
        <v>3</v>
      </c>
      <c r="B23" s="28" t="s">
        <v>27</v>
      </c>
      <c r="C23" s="28"/>
      <c r="D23" s="28"/>
      <c r="E23" s="28"/>
    </row>
    <row r="24" spans="1:7">
      <c r="A24" s="25">
        <v>4</v>
      </c>
      <c r="B24" s="28" t="s">
        <v>27</v>
      </c>
      <c r="C24" s="28"/>
      <c r="D24" s="28"/>
      <c r="E24" s="28"/>
    </row>
    <row r="25" spans="1:7">
      <c r="A25" s="25">
        <v>5</v>
      </c>
      <c r="B25" s="28" t="s">
        <v>28</v>
      </c>
      <c r="C25" s="28"/>
      <c r="D25" s="28"/>
      <c r="E25" s="28"/>
    </row>
    <row r="26" spans="1:7">
      <c r="A26" s="25">
        <v>6</v>
      </c>
      <c r="B26" s="28" t="s">
        <v>29</v>
      </c>
      <c r="C26" s="28"/>
      <c r="D26" s="28"/>
      <c r="E26" s="28"/>
    </row>
    <row r="27" spans="1:7">
      <c r="A27" s="23"/>
    </row>
  </sheetData>
  <mergeCells count="18">
    <mergeCell ref="A6:A7"/>
    <mergeCell ref="A4:I4"/>
    <mergeCell ref="G6:G7"/>
    <mergeCell ref="I6:I7"/>
    <mergeCell ref="H6:H7"/>
    <mergeCell ref="B6:B7"/>
    <mergeCell ref="D6:D7"/>
    <mergeCell ref="E6:E7"/>
    <mergeCell ref="F6:F7"/>
    <mergeCell ref="C6:C7"/>
    <mergeCell ref="B24:E24"/>
    <mergeCell ref="B25:E25"/>
    <mergeCell ref="B26:E26"/>
    <mergeCell ref="B19:E19"/>
    <mergeCell ref="B20:E20"/>
    <mergeCell ref="B21:E21"/>
    <mergeCell ref="B22:E22"/>
    <mergeCell ref="B23:E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Normal="100" workbookViewId="0">
      <selection activeCell="H19" sqref="H19"/>
    </sheetView>
  </sheetViews>
  <sheetFormatPr defaultRowHeight="15"/>
  <cols>
    <col min="1" max="1" width="5.140625" customWidth="1"/>
    <col min="3" max="3" width="11.42578125" customWidth="1"/>
    <col min="4" max="4" width="9.140625" customWidth="1"/>
    <col min="5" max="5" width="58.5703125" customWidth="1"/>
    <col min="6" max="6" width="9.140625" bestFit="1" customWidth="1"/>
    <col min="7" max="7" width="8.42578125" customWidth="1"/>
    <col min="8" max="8" width="11" customWidth="1"/>
    <col min="9" max="9" width="12.140625" customWidth="1"/>
  </cols>
  <sheetData>
    <row r="1" spans="1:9" ht="18.75">
      <c r="A1" s="27" t="s">
        <v>41</v>
      </c>
      <c r="C1" s="8"/>
    </row>
    <row r="2" spans="1:9" ht="18.75">
      <c r="A2" t="s">
        <v>20</v>
      </c>
      <c r="C2" s="8"/>
    </row>
    <row r="3" spans="1:9">
      <c r="B3" s="7"/>
      <c r="C3" s="7"/>
      <c r="D3" s="11"/>
      <c r="E3" s="11"/>
      <c r="F3" s="11"/>
      <c r="G3" s="11"/>
      <c r="H3" s="11"/>
      <c r="I3" s="11"/>
    </row>
    <row r="4" spans="1:9" ht="1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</row>
    <row r="5" spans="1:9" ht="4.5" customHeight="1">
      <c r="B5" s="9"/>
      <c r="C5" s="9"/>
      <c r="D5" s="9"/>
      <c r="E5" s="9"/>
      <c r="F5" s="9"/>
      <c r="G5" s="9"/>
      <c r="H5" s="9"/>
      <c r="I5" s="9"/>
    </row>
    <row r="6" spans="1:9">
      <c r="A6" s="31" t="s">
        <v>18</v>
      </c>
      <c r="B6" s="31" t="s">
        <v>0</v>
      </c>
      <c r="C6" s="31" t="s">
        <v>6</v>
      </c>
      <c r="D6" s="31" t="s">
        <v>5</v>
      </c>
      <c r="E6" s="31" t="s">
        <v>1</v>
      </c>
      <c r="F6" s="31" t="s">
        <v>2</v>
      </c>
      <c r="G6" s="31" t="s">
        <v>17</v>
      </c>
      <c r="H6" s="31" t="s">
        <v>39</v>
      </c>
      <c r="I6" s="31" t="s">
        <v>3</v>
      </c>
    </row>
    <row r="7" spans="1:9" ht="21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25.5">
      <c r="A8" s="2">
        <v>1</v>
      </c>
      <c r="B8" s="2" t="s">
        <v>22</v>
      </c>
      <c r="C8" s="2" t="s">
        <v>7</v>
      </c>
      <c r="D8" s="12">
        <v>42339</v>
      </c>
      <c r="E8" s="5" t="s">
        <v>23</v>
      </c>
      <c r="F8" s="2" t="s">
        <v>14</v>
      </c>
      <c r="G8" s="3">
        <v>0.21</v>
      </c>
      <c r="H8" s="26">
        <v>311</v>
      </c>
      <c r="I8" s="21">
        <f t="shared" ref="I8:I13" si="0">H8*G8</f>
        <v>65.31</v>
      </c>
    </row>
    <row r="9" spans="1:9" ht="38.25">
      <c r="A9" s="2">
        <v>2</v>
      </c>
      <c r="B9" s="2">
        <v>72133</v>
      </c>
      <c r="C9" s="2" t="s">
        <v>7</v>
      </c>
      <c r="D9" s="12">
        <v>42339</v>
      </c>
      <c r="E9" s="5" t="s">
        <v>9</v>
      </c>
      <c r="F9" s="2" t="s">
        <v>15</v>
      </c>
      <c r="G9" s="3">
        <v>6.96</v>
      </c>
      <c r="H9" s="26">
        <v>155</v>
      </c>
      <c r="I9" s="21">
        <f t="shared" si="0"/>
        <v>1078.8</v>
      </c>
    </row>
    <row r="10" spans="1:9" ht="63.75">
      <c r="A10" s="2">
        <v>3</v>
      </c>
      <c r="B10" s="2">
        <v>87529</v>
      </c>
      <c r="C10" s="2" t="s">
        <v>7</v>
      </c>
      <c r="D10" s="12">
        <v>42339</v>
      </c>
      <c r="E10" s="5" t="s">
        <v>10</v>
      </c>
      <c r="F10" s="2" t="s">
        <v>15</v>
      </c>
      <c r="G10" s="3">
        <v>6.96</v>
      </c>
      <c r="H10" s="26">
        <v>17.399999999999999</v>
      </c>
      <c r="I10" s="21">
        <f t="shared" si="0"/>
        <v>121.10399999999998</v>
      </c>
    </row>
    <row r="11" spans="1:9" ht="38.25">
      <c r="A11" s="2">
        <v>4</v>
      </c>
      <c r="B11" s="2">
        <v>87893</v>
      </c>
      <c r="C11" s="2" t="s">
        <v>7</v>
      </c>
      <c r="D11" s="12">
        <v>42339</v>
      </c>
      <c r="E11" s="5" t="s">
        <v>11</v>
      </c>
      <c r="F11" s="2" t="s">
        <v>15</v>
      </c>
      <c r="G11" s="3">
        <v>6.96</v>
      </c>
      <c r="H11" s="26">
        <v>4.49</v>
      </c>
      <c r="I11" s="21">
        <f t="shared" si="0"/>
        <v>31.250400000000003</v>
      </c>
    </row>
    <row r="12" spans="1:9">
      <c r="A12" s="2">
        <v>5</v>
      </c>
      <c r="B12" s="2" t="s">
        <v>24</v>
      </c>
      <c r="C12" s="2" t="s">
        <v>7</v>
      </c>
      <c r="D12" s="12">
        <v>42339</v>
      </c>
      <c r="E12" s="6" t="s">
        <v>12</v>
      </c>
      <c r="F12" s="2" t="s">
        <v>15</v>
      </c>
      <c r="G12" s="3">
        <v>0.48</v>
      </c>
      <c r="H12" s="26">
        <v>207.16</v>
      </c>
      <c r="I12" s="21">
        <f t="shared" si="0"/>
        <v>99.436799999999991</v>
      </c>
    </row>
    <row r="13" spans="1:9">
      <c r="A13" s="2">
        <v>6</v>
      </c>
      <c r="B13" s="2" t="s">
        <v>8</v>
      </c>
      <c r="C13" s="2" t="s">
        <v>7</v>
      </c>
      <c r="D13" s="12">
        <v>42339</v>
      </c>
      <c r="E13" s="6" t="s">
        <v>13</v>
      </c>
      <c r="F13" s="2" t="s">
        <v>14</v>
      </c>
      <c r="G13" s="3">
        <v>1.46</v>
      </c>
      <c r="H13" s="26">
        <v>35.68</v>
      </c>
      <c r="I13" s="21">
        <f t="shared" si="0"/>
        <v>52.092799999999997</v>
      </c>
    </row>
    <row r="14" spans="1:9" ht="6.75" customHeight="1">
      <c r="B14" s="10"/>
      <c r="C14" s="13"/>
      <c r="D14" s="14"/>
      <c r="E14" s="18"/>
      <c r="F14" s="10"/>
      <c r="G14" s="15"/>
      <c r="H14" s="19"/>
      <c r="I14" s="20"/>
    </row>
    <row r="15" spans="1:9">
      <c r="B15" s="10"/>
      <c r="C15" s="10"/>
      <c r="D15" s="10"/>
      <c r="E15" s="10"/>
      <c r="F15" s="10"/>
      <c r="G15" s="10"/>
      <c r="H15" s="17" t="s">
        <v>4</v>
      </c>
      <c r="I15" s="16">
        <f>SUM(I8:I13)</f>
        <v>1447.9939999999997</v>
      </c>
    </row>
    <row r="16" spans="1:9">
      <c r="B16" s="1"/>
      <c r="C16" s="1"/>
      <c r="D16" s="1"/>
      <c r="E16" s="1"/>
      <c r="F16" s="1"/>
      <c r="G16" s="1"/>
    </row>
    <row r="17" spans="1:7">
      <c r="B17" s="24" t="s">
        <v>19</v>
      </c>
      <c r="C17" s="1"/>
      <c r="D17" s="1"/>
      <c r="E17" s="1"/>
      <c r="F17" s="1"/>
      <c r="G17" s="1"/>
    </row>
    <row r="18" spans="1:7" ht="7.5" customHeight="1">
      <c r="B18" s="22"/>
      <c r="C18" s="1"/>
      <c r="D18" s="1"/>
      <c r="E18" s="1"/>
      <c r="F18" s="1"/>
      <c r="G18" s="1"/>
    </row>
    <row r="19" spans="1:7">
      <c r="A19" s="25"/>
      <c r="B19" s="29" t="s">
        <v>30</v>
      </c>
      <c r="C19" s="29"/>
      <c r="D19" s="29"/>
      <c r="E19" s="29"/>
    </row>
    <row r="20" spans="1:7">
      <c r="A20" s="25"/>
      <c r="B20" s="29" t="s">
        <v>31</v>
      </c>
      <c r="C20" s="29"/>
      <c r="D20" s="29"/>
      <c r="E20" s="29"/>
    </row>
    <row r="21" spans="1:7">
      <c r="A21" s="25">
        <v>1</v>
      </c>
      <c r="B21" s="33" t="s">
        <v>32</v>
      </c>
      <c r="C21" s="33"/>
      <c r="D21" s="33"/>
      <c r="E21" s="33"/>
    </row>
    <row r="22" spans="1:7">
      <c r="A22" s="25"/>
      <c r="B22" s="28" t="s">
        <v>33</v>
      </c>
      <c r="C22" s="28"/>
      <c r="D22" s="28"/>
      <c r="E22" s="28"/>
    </row>
    <row r="23" spans="1:7">
      <c r="A23" s="25"/>
      <c r="B23" s="28" t="s">
        <v>34</v>
      </c>
      <c r="C23" s="28"/>
      <c r="D23" s="28"/>
      <c r="E23" s="28"/>
    </row>
    <row r="24" spans="1:7">
      <c r="A24" s="25">
        <v>2</v>
      </c>
      <c r="B24" s="33" t="s">
        <v>35</v>
      </c>
      <c r="C24" s="33"/>
      <c r="D24" s="33"/>
      <c r="E24" s="33"/>
    </row>
    <row r="25" spans="1:7">
      <c r="A25" s="25">
        <v>3</v>
      </c>
      <c r="B25" s="33" t="s">
        <v>36</v>
      </c>
      <c r="C25" s="33"/>
      <c r="D25" s="33"/>
      <c r="E25" s="33"/>
    </row>
    <row r="26" spans="1:7">
      <c r="A26" s="25">
        <v>4</v>
      </c>
      <c r="B26" s="33" t="s">
        <v>36</v>
      </c>
      <c r="C26" s="33"/>
      <c r="D26" s="33"/>
      <c r="E26" s="33"/>
    </row>
    <row r="27" spans="1:7">
      <c r="A27" s="25">
        <v>4</v>
      </c>
      <c r="B27" s="29" t="s">
        <v>37</v>
      </c>
      <c r="C27" s="29"/>
      <c r="D27" s="29"/>
      <c r="E27" s="29"/>
    </row>
    <row r="28" spans="1:7">
      <c r="A28" s="25">
        <v>5</v>
      </c>
      <c r="B28" s="29" t="s">
        <v>38</v>
      </c>
      <c r="C28" s="29"/>
      <c r="D28" s="29"/>
      <c r="E28" s="29"/>
    </row>
    <row r="29" spans="1:7">
      <c r="A29" s="23"/>
    </row>
  </sheetData>
  <mergeCells count="20"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B28:E2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Comp. 01</vt:lpstr>
      <vt:lpstr>Comp. 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</cp:lastModifiedBy>
  <cp:lastPrinted>2016-06-21T11:32:01Z</cp:lastPrinted>
  <dcterms:created xsi:type="dcterms:W3CDTF">2014-07-30T13:05:35Z</dcterms:created>
  <dcterms:modified xsi:type="dcterms:W3CDTF">2016-06-27T10:38:20Z</dcterms:modified>
</cp:coreProperties>
</file>